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8A0100AC-7018-42DE-BB72-4CD3BA95B7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emi-log" sheetId="2" r:id="rId1"/>
    <sheet name="Log-log" sheetId="1" r:id="rId2"/>
  </sheets>
  <definedNames>
    <definedName name="_xlnm.Print_Area" localSheetId="1">'Log-log'!$D$2:$L$42</definedName>
    <definedName name="_xlnm.Print_Area" localSheetId="0">'Semi-log'!#REF!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2" l="1"/>
  <c r="D8" i="2" s="1"/>
  <c r="B9" i="2"/>
  <c r="B10" i="2"/>
  <c r="D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B26" i="2"/>
  <c r="B7" i="2"/>
  <c r="D7" i="2" s="1"/>
  <c r="D9" i="2"/>
  <c r="D17" i="2"/>
  <c r="D25" i="2"/>
  <c r="D26" i="2"/>
  <c r="C8" i="2"/>
  <c r="C10" i="2"/>
  <c r="C11" i="2"/>
  <c r="C14" i="2"/>
  <c r="C15" i="2"/>
  <c r="C16" i="2"/>
  <c r="C17" i="2"/>
  <c r="C18" i="2"/>
  <c r="C19" i="2"/>
  <c r="C22" i="2"/>
  <c r="C23" i="2"/>
  <c r="C24" i="2"/>
  <c r="C25" i="2"/>
  <c r="C26" i="2"/>
  <c r="C7" i="2"/>
  <c r="B5" i="2"/>
  <c r="B4" i="2"/>
  <c r="C12" i="2" s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6" i="1"/>
  <c r="D6" i="1" s="1"/>
  <c r="B7" i="1"/>
  <c r="D7" i="1" s="1"/>
  <c r="B8" i="1"/>
  <c r="D8" i="1" s="1"/>
  <c r="B9" i="1"/>
  <c r="D9" i="1" s="1"/>
  <c r="B10" i="1"/>
  <c r="D10" i="1"/>
  <c r="B11" i="1"/>
  <c r="D11" i="1" s="1"/>
  <c r="B12" i="1"/>
  <c r="D12" i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/>
  <c r="B19" i="1"/>
  <c r="D19" i="1" s="1"/>
  <c r="B20" i="1"/>
  <c r="D20" i="1"/>
  <c r="B21" i="1"/>
  <c r="D21" i="1" s="1"/>
  <c r="B22" i="1"/>
  <c r="D22" i="1" s="1"/>
  <c r="B23" i="1"/>
  <c r="D23" i="1" s="1"/>
  <c r="B24" i="1"/>
  <c r="D24" i="1" s="1"/>
  <c r="B5" i="1"/>
  <c r="D5" i="1" s="1"/>
  <c r="C9" i="2" l="1"/>
  <c r="C21" i="2"/>
  <c r="C13" i="2"/>
  <c r="C20" i="2"/>
</calcChain>
</file>

<file path=xl/sharedStrings.xml><?xml version="1.0" encoding="utf-8"?>
<sst xmlns="http://schemas.openxmlformats.org/spreadsheetml/2006/main" count="14" uniqueCount="11">
  <si>
    <t>A</t>
  </si>
  <si>
    <t>B</t>
  </si>
  <si>
    <t>X</t>
  </si>
  <si>
    <t>Y</t>
  </si>
  <si>
    <t>log Y</t>
  </si>
  <si>
    <t>Power Law Relationship</t>
  </si>
  <si>
    <t>log x</t>
  </si>
  <si>
    <t>log y</t>
  </si>
  <si>
    <t>Log A</t>
  </si>
  <si>
    <t>Log B</t>
  </si>
  <si>
    <t>Exponential Relationship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</si>
</sst>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289183483317"/>
          <c:y val="7.861659362898496E-2"/>
          <c:w val="0.77053321853586043"/>
          <c:h val="0.71698333389634283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'Semi-log'!$A$7:$A$26</c:f>
              <c:numCache>
                <c:formatCode>General</c:formatCode>
                <c:ptCount val="2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</c:numCache>
            </c:numRef>
          </c:xVal>
          <c:yVal>
            <c:numRef>
              <c:f>'Semi-log'!$B$7:$B$26</c:f>
              <c:numCache>
                <c:formatCode>General</c:formatCode>
                <c:ptCount val="20"/>
                <c:pt idx="0">
                  <c:v>2.8</c:v>
                </c:pt>
                <c:pt idx="1">
                  <c:v>3.9597979746446654</c:v>
                </c:pt>
                <c:pt idx="2">
                  <c:v>5.6</c:v>
                </c:pt>
                <c:pt idx="3">
                  <c:v>7.9195959492893326</c:v>
                </c:pt>
                <c:pt idx="4">
                  <c:v>11.2</c:v>
                </c:pt>
                <c:pt idx="5">
                  <c:v>15.839191898578662</c:v>
                </c:pt>
                <c:pt idx="6">
                  <c:v>22.4</c:v>
                </c:pt>
                <c:pt idx="7">
                  <c:v>31.678383797157323</c:v>
                </c:pt>
                <c:pt idx="8">
                  <c:v>44.8</c:v>
                </c:pt>
                <c:pt idx="9">
                  <c:v>63.356767594314661</c:v>
                </c:pt>
                <c:pt idx="10">
                  <c:v>89.6</c:v>
                </c:pt>
                <c:pt idx="11">
                  <c:v>126.71353518862928</c:v>
                </c:pt>
                <c:pt idx="12">
                  <c:v>179.2</c:v>
                </c:pt>
                <c:pt idx="13">
                  <c:v>253.42707037725856</c:v>
                </c:pt>
                <c:pt idx="14">
                  <c:v>358.4</c:v>
                </c:pt>
                <c:pt idx="15">
                  <c:v>506.85414075451718</c:v>
                </c:pt>
                <c:pt idx="16">
                  <c:v>716.8</c:v>
                </c:pt>
                <c:pt idx="17">
                  <c:v>1013.7082815090344</c:v>
                </c:pt>
                <c:pt idx="18">
                  <c:v>1433.6</c:v>
                </c:pt>
                <c:pt idx="19">
                  <c:v>2027.4165630180692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AD-45E4-BC74-CEFA65839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989600"/>
        <c:axId val="1"/>
      </c:scatterChart>
      <c:valAx>
        <c:axId val="399989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4831044670140872"/>
              <c:y val="0.88050578583337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3.864734299516908E-2"/>
              <c:y val="0.41824031430033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9896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87078376099483"/>
          <c:y val="7.763986928600132E-2"/>
          <c:w val="0.7662054357580923"/>
          <c:h val="0.72049798697409229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'Semi-log'!$A$7:$A$26</c:f>
              <c:numCache>
                <c:formatCode>General</c:formatCode>
                <c:ptCount val="2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</c:numCache>
            </c:numRef>
          </c:xVal>
          <c:yVal>
            <c:numRef>
              <c:f>'Semi-log'!$B$7:$B$26</c:f>
              <c:numCache>
                <c:formatCode>General</c:formatCode>
                <c:ptCount val="20"/>
                <c:pt idx="0">
                  <c:v>2.8</c:v>
                </c:pt>
                <c:pt idx="1">
                  <c:v>3.9597979746446654</c:v>
                </c:pt>
                <c:pt idx="2">
                  <c:v>5.6</c:v>
                </c:pt>
                <c:pt idx="3">
                  <c:v>7.9195959492893326</c:v>
                </c:pt>
                <c:pt idx="4">
                  <c:v>11.2</c:v>
                </c:pt>
                <c:pt idx="5">
                  <c:v>15.839191898578662</c:v>
                </c:pt>
                <c:pt idx="6">
                  <c:v>22.4</c:v>
                </c:pt>
                <c:pt idx="7">
                  <c:v>31.678383797157323</c:v>
                </c:pt>
                <c:pt idx="8">
                  <c:v>44.8</c:v>
                </c:pt>
                <c:pt idx="9">
                  <c:v>63.356767594314661</c:v>
                </c:pt>
                <c:pt idx="10">
                  <c:v>89.6</c:v>
                </c:pt>
                <c:pt idx="11">
                  <c:v>126.71353518862928</c:v>
                </c:pt>
                <c:pt idx="12">
                  <c:v>179.2</c:v>
                </c:pt>
                <c:pt idx="13">
                  <c:v>253.42707037725856</c:v>
                </c:pt>
                <c:pt idx="14">
                  <c:v>358.4</c:v>
                </c:pt>
                <c:pt idx="15">
                  <c:v>506.85414075451718</c:v>
                </c:pt>
                <c:pt idx="16">
                  <c:v>716.8</c:v>
                </c:pt>
                <c:pt idx="17">
                  <c:v>1013.7082815090344</c:v>
                </c:pt>
                <c:pt idx="18">
                  <c:v>1433.6</c:v>
                </c:pt>
                <c:pt idx="19">
                  <c:v>2027.4165630180692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34-4BD1-876B-788A4C7D2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582224"/>
        <c:axId val="1"/>
      </c:scatterChart>
      <c:valAx>
        <c:axId val="399582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5324195586662783"/>
              <c:y val="0.881988881824554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3.7037037037037035E-2"/>
              <c:y val="0.41925531047749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58222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11022670060498"/>
          <c:y val="8.0906404563626882E-2"/>
          <c:w val="0.79425930100938835"/>
          <c:h val="0.70874010397737153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'Semi-log'!$A$7:$A$26</c:f>
              <c:numCache>
                <c:formatCode>General</c:formatCode>
                <c:ptCount val="20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</c:numCache>
            </c:numRef>
          </c:xVal>
          <c:yVal>
            <c:numRef>
              <c:f>'Semi-log'!$D$7:$D$26</c:f>
              <c:numCache>
                <c:formatCode>General</c:formatCode>
                <c:ptCount val="20"/>
                <c:pt idx="0">
                  <c:v>0.44715803134221921</c:v>
                </c:pt>
                <c:pt idx="1">
                  <c:v>0.59767302917420972</c:v>
                </c:pt>
                <c:pt idx="2">
                  <c:v>0.74818802700620035</c:v>
                </c:pt>
                <c:pt idx="3">
                  <c:v>0.89870302483819109</c:v>
                </c:pt>
                <c:pt idx="4">
                  <c:v>1.0492180226701815</c:v>
                </c:pt>
                <c:pt idx="5">
                  <c:v>1.1997330205021721</c:v>
                </c:pt>
                <c:pt idx="6">
                  <c:v>1.3502480183341627</c:v>
                </c:pt>
                <c:pt idx="7">
                  <c:v>1.5007630161661534</c:v>
                </c:pt>
                <c:pt idx="8">
                  <c:v>1.651278013998144</c:v>
                </c:pt>
                <c:pt idx="9">
                  <c:v>1.8017930118301346</c:v>
                </c:pt>
                <c:pt idx="10">
                  <c:v>1.9523080096621253</c:v>
                </c:pt>
                <c:pt idx="11">
                  <c:v>2.1028230074941159</c:v>
                </c:pt>
                <c:pt idx="12">
                  <c:v>2.2533380053261065</c:v>
                </c:pt>
                <c:pt idx="13">
                  <c:v>2.4038530031580967</c:v>
                </c:pt>
                <c:pt idx="14">
                  <c:v>2.5543680009900878</c:v>
                </c:pt>
                <c:pt idx="15">
                  <c:v>2.7048829988220779</c:v>
                </c:pt>
                <c:pt idx="16">
                  <c:v>2.8553979966540686</c:v>
                </c:pt>
                <c:pt idx="17">
                  <c:v>3.0059129944860592</c:v>
                </c:pt>
                <c:pt idx="18">
                  <c:v>3.1564279923180498</c:v>
                </c:pt>
                <c:pt idx="19">
                  <c:v>3.3069429901500405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FE-4AB6-9020-9BBDC0D8D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582552"/>
        <c:axId val="1"/>
      </c:scatterChart>
      <c:valAx>
        <c:axId val="399582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382782654560524"/>
              <c:y val="0.877025371828521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 Y</a:t>
                </a:r>
              </a:p>
            </c:rich>
          </c:tx>
          <c:layout>
            <c:manualLayout>
              <c:xMode val="edge"/>
              <c:yMode val="edge"/>
              <c:x val="3.8277511961722487E-2"/>
              <c:y val="0.3721693040797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5825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81413042120551"/>
          <c:y val="7.8125E-2"/>
          <c:w val="0.79302415632285195"/>
          <c:h val="0.71875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'Log-log'!$A$5:$A$24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'Log-log'!$B$5:$B$24</c:f>
              <c:numCache>
                <c:formatCode>General</c:formatCode>
                <c:ptCount val="20"/>
                <c:pt idx="0">
                  <c:v>2</c:v>
                </c:pt>
                <c:pt idx="1">
                  <c:v>8</c:v>
                </c:pt>
                <c:pt idx="2">
                  <c:v>18</c:v>
                </c:pt>
                <c:pt idx="3">
                  <c:v>32</c:v>
                </c:pt>
                <c:pt idx="4">
                  <c:v>50</c:v>
                </c:pt>
                <c:pt idx="5">
                  <c:v>72</c:v>
                </c:pt>
                <c:pt idx="6">
                  <c:v>98</c:v>
                </c:pt>
                <c:pt idx="7">
                  <c:v>128</c:v>
                </c:pt>
                <c:pt idx="8">
                  <c:v>162</c:v>
                </c:pt>
                <c:pt idx="9">
                  <c:v>200</c:v>
                </c:pt>
                <c:pt idx="10">
                  <c:v>242</c:v>
                </c:pt>
                <c:pt idx="11">
                  <c:v>288</c:v>
                </c:pt>
                <c:pt idx="12">
                  <c:v>338</c:v>
                </c:pt>
                <c:pt idx="13">
                  <c:v>392</c:v>
                </c:pt>
                <c:pt idx="14">
                  <c:v>450</c:v>
                </c:pt>
                <c:pt idx="15">
                  <c:v>512</c:v>
                </c:pt>
                <c:pt idx="16">
                  <c:v>578</c:v>
                </c:pt>
                <c:pt idx="17">
                  <c:v>648</c:v>
                </c:pt>
                <c:pt idx="18">
                  <c:v>722</c:v>
                </c:pt>
                <c:pt idx="19">
                  <c:v>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C8-448A-9BDA-7E47501B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994192"/>
        <c:axId val="1"/>
      </c:scatterChart>
      <c:valAx>
        <c:axId val="399994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3953556391961266"/>
              <c:y val="0.88125006787944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3.7209381085428844E-2"/>
              <c:y val="0.41874993212055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99419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16355751829637"/>
          <c:y val="7.7881856873834435E-2"/>
          <c:w val="0.77156352792542593"/>
          <c:h val="0.71962835751423015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'Log-log'!$A$5:$A$24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'Log-log'!$B$5:$B$24</c:f>
              <c:numCache>
                <c:formatCode>General</c:formatCode>
                <c:ptCount val="20"/>
                <c:pt idx="0">
                  <c:v>2</c:v>
                </c:pt>
                <c:pt idx="1">
                  <c:v>8</c:v>
                </c:pt>
                <c:pt idx="2">
                  <c:v>18</c:v>
                </c:pt>
                <c:pt idx="3">
                  <c:v>32</c:v>
                </c:pt>
                <c:pt idx="4">
                  <c:v>50</c:v>
                </c:pt>
                <c:pt idx="5">
                  <c:v>72</c:v>
                </c:pt>
                <c:pt idx="6">
                  <c:v>98</c:v>
                </c:pt>
                <c:pt idx="7">
                  <c:v>128</c:v>
                </c:pt>
                <c:pt idx="8">
                  <c:v>162</c:v>
                </c:pt>
                <c:pt idx="9">
                  <c:v>200</c:v>
                </c:pt>
                <c:pt idx="10">
                  <c:v>242</c:v>
                </c:pt>
                <c:pt idx="11">
                  <c:v>288</c:v>
                </c:pt>
                <c:pt idx="12">
                  <c:v>338</c:v>
                </c:pt>
                <c:pt idx="13">
                  <c:v>392</c:v>
                </c:pt>
                <c:pt idx="14">
                  <c:v>450</c:v>
                </c:pt>
                <c:pt idx="15">
                  <c:v>512</c:v>
                </c:pt>
                <c:pt idx="16">
                  <c:v>578</c:v>
                </c:pt>
                <c:pt idx="17">
                  <c:v>648</c:v>
                </c:pt>
                <c:pt idx="18">
                  <c:v>722</c:v>
                </c:pt>
                <c:pt idx="19">
                  <c:v>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E2-4DE2-8E0D-A0046B29A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996160"/>
        <c:axId val="1"/>
      </c:scatterChart>
      <c:valAx>
        <c:axId val="399996160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4312466043785346"/>
              <c:y val="0.881622364318554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3.7296052279179384E-2"/>
              <c:y val="0.417446845989888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99616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3425085530662"/>
          <c:y val="7.8125E-2"/>
          <c:w val="0.77040409062910487"/>
          <c:h val="0.71875000000000022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'Log-log'!$C$5:$C$24</c:f>
              <c:numCache>
                <c:formatCode>General</c:formatCode>
                <c:ptCount val="20"/>
                <c:pt idx="0">
                  <c:v>0</c:v>
                </c:pt>
                <c:pt idx="1">
                  <c:v>0.3010299956639812</c:v>
                </c:pt>
                <c:pt idx="2">
                  <c:v>0.47712125471966244</c:v>
                </c:pt>
                <c:pt idx="3">
                  <c:v>0.6020599913279624</c:v>
                </c:pt>
                <c:pt idx="4">
                  <c:v>0.69897000433601886</c:v>
                </c:pt>
                <c:pt idx="5">
                  <c:v>0.77815125038364363</c:v>
                </c:pt>
                <c:pt idx="6">
                  <c:v>0.84509804001425681</c:v>
                </c:pt>
                <c:pt idx="7">
                  <c:v>0.90308998699194354</c:v>
                </c:pt>
                <c:pt idx="8">
                  <c:v>0.95424250943932487</c:v>
                </c:pt>
                <c:pt idx="9">
                  <c:v>1</c:v>
                </c:pt>
                <c:pt idx="10">
                  <c:v>1.0413926851582251</c:v>
                </c:pt>
                <c:pt idx="11">
                  <c:v>1.0791812460476249</c:v>
                </c:pt>
                <c:pt idx="12">
                  <c:v>1.1139433523068367</c:v>
                </c:pt>
                <c:pt idx="13">
                  <c:v>1.146128035678238</c:v>
                </c:pt>
                <c:pt idx="14">
                  <c:v>1.1760912590556813</c:v>
                </c:pt>
                <c:pt idx="15">
                  <c:v>1.2041199826559248</c:v>
                </c:pt>
                <c:pt idx="16">
                  <c:v>1.2304489213782739</c:v>
                </c:pt>
                <c:pt idx="17">
                  <c:v>1.255272505103306</c:v>
                </c:pt>
                <c:pt idx="18">
                  <c:v>1.2787536009528289</c:v>
                </c:pt>
                <c:pt idx="19">
                  <c:v>1.3010299956639813</c:v>
                </c:pt>
              </c:numCache>
            </c:numRef>
          </c:xVal>
          <c:yVal>
            <c:numRef>
              <c:f>'Log-log'!$D$5:$D$24</c:f>
              <c:numCache>
                <c:formatCode>General</c:formatCode>
                <c:ptCount val="20"/>
                <c:pt idx="0">
                  <c:v>0.3010299956639812</c:v>
                </c:pt>
                <c:pt idx="1">
                  <c:v>0.90308998699194354</c:v>
                </c:pt>
                <c:pt idx="2">
                  <c:v>1.255272505103306</c:v>
                </c:pt>
                <c:pt idx="3">
                  <c:v>1.505149978319906</c:v>
                </c:pt>
                <c:pt idx="4">
                  <c:v>1.6989700043360187</c:v>
                </c:pt>
                <c:pt idx="5">
                  <c:v>1.8573324964312685</c:v>
                </c:pt>
                <c:pt idx="6">
                  <c:v>1.9912260756924949</c:v>
                </c:pt>
                <c:pt idx="7">
                  <c:v>2.1072099696478683</c:v>
                </c:pt>
                <c:pt idx="8">
                  <c:v>2.2095150145426308</c:v>
                </c:pt>
                <c:pt idx="9">
                  <c:v>2.3010299956639813</c:v>
                </c:pt>
                <c:pt idx="10">
                  <c:v>2.3838153659804311</c:v>
                </c:pt>
                <c:pt idx="11">
                  <c:v>2.459392487759231</c:v>
                </c:pt>
                <c:pt idx="12">
                  <c:v>2.5289167002776547</c:v>
                </c:pt>
                <c:pt idx="13">
                  <c:v>2.5932860670204572</c:v>
                </c:pt>
                <c:pt idx="14">
                  <c:v>2.6532125137753435</c:v>
                </c:pt>
                <c:pt idx="15">
                  <c:v>2.7092699609758308</c:v>
                </c:pt>
                <c:pt idx="16">
                  <c:v>2.761927838420529</c:v>
                </c:pt>
                <c:pt idx="17">
                  <c:v>2.8115750058705933</c:v>
                </c:pt>
                <c:pt idx="18">
                  <c:v>2.858537197569639</c:v>
                </c:pt>
                <c:pt idx="19">
                  <c:v>2.9030899869919438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DB-4A70-AD5D-B83592FD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996488"/>
        <c:axId val="1"/>
      </c:scatterChart>
      <c:valAx>
        <c:axId val="399996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 X</a:t>
                </a:r>
              </a:p>
            </c:rich>
          </c:tx>
          <c:layout>
            <c:manualLayout>
              <c:xMode val="edge"/>
              <c:yMode val="edge"/>
              <c:x val="0.53953556652876022"/>
              <c:y val="0.88125006787944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 Y</a:t>
                </a:r>
              </a:p>
            </c:rich>
          </c:tx>
          <c:layout>
            <c:manualLayout>
              <c:xMode val="edge"/>
              <c:yMode val="edge"/>
              <c:x val="3.7209247149191091E-2"/>
              <c:y val="0.41874993212055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99648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3</xdr:row>
      <xdr:rowOff>142875</xdr:rowOff>
    </xdr:from>
    <xdr:to>
      <xdr:col>10</xdr:col>
      <xdr:colOff>581025</xdr:colOff>
      <xdr:row>22</xdr:row>
      <xdr:rowOff>95250</xdr:rowOff>
    </xdr:to>
    <xdr:graphicFrame macro="">
      <xdr:nvGraphicFramePr>
        <xdr:cNvPr id="2077" name="Chart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282575</xdr:colOff>
      <xdr:row>23</xdr:row>
      <xdr:rowOff>98425</xdr:rowOff>
    </xdr:from>
    <xdr:to>
      <xdr:col>18</xdr:col>
      <xdr:colOff>130175</xdr:colOff>
      <xdr:row>42</xdr:row>
      <xdr:rowOff>79375</xdr:rowOff>
    </xdr:to>
    <xdr:graphicFrame macro="">
      <xdr:nvGraphicFramePr>
        <xdr:cNvPr id="2078" name="Chart 2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24</xdr:row>
      <xdr:rowOff>0</xdr:rowOff>
    </xdr:from>
    <xdr:to>
      <xdr:col>10</xdr:col>
      <xdr:colOff>600075</xdr:colOff>
      <xdr:row>42</xdr:row>
      <xdr:rowOff>28575</xdr:rowOff>
    </xdr:to>
    <xdr:graphicFrame macro="">
      <xdr:nvGraphicFramePr>
        <xdr:cNvPr id="2079" name="Chart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409574</xdr:colOff>
      <xdr:row>4</xdr:row>
      <xdr:rowOff>114300</xdr:rowOff>
    </xdr:from>
    <xdr:to>
      <xdr:col>11</xdr:col>
      <xdr:colOff>74294</xdr:colOff>
      <xdr:row>23</xdr:row>
      <xdr:rowOff>55245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409574</xdr:colOff>
      <xdr:row>23</xdr:row>
      <xdr:rowOff>76200</xdr:rowOff>
    </xdr:from>
    <xdr:to>
      <xdr:col>18</xdr:col>
      <xdr:colOff>74294</xdr:colOff>
      <xdr:row>42</xdr:row>
      <xdr:rowOff>17145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381000</xdr:colOff>
      <xdr:row>23</xdr:row>
      <xdr:rowOff>114300</xdr:rowOff>
    </xdr:from>
    <xdr:to>
      <xdr:col>11</xdr:col>
      <xdr:colOff>45720</xdr:colOff>
      <xdr:row>42</xdr:row>
      <xdr:rowOff>55245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zoomScaleNormal="100" workbookViewId="0"/>
  </sheetViews>
  <sheetFormatPr defaultRowHeight="12.75" x14ac:dyDescent="0.2"/>
  <sheetData>
    <row r="1" spans="1:16" x14ac:dyDescent="0.2">
      <c r="A1" s="3" t="s">
        <v>10</v>
      </c>
    </row>
    <row r="2" spans="1:16" x14ac:dyDescent="0.2">
      <c r="A2" t="s">
        <v>0</v>
      </c>
      <c r="B2">
        <v>2</v>
      </c>
    </row>
    <row r="3" spans="1:16" x14ac:dyDescent="0.2">
      <c r="A3" t="s">
        <v>1</v>
      </c>
      <c r="B3">
        <v>1.4</v>
      </c>
    </row>
    <row r="4" spans="1:16" x14ac:dyDescent="0.2">
      <c r="A4" t="s">
        <v>8</v>
      </c>
      <c r="B4">
        <f>LOG(B2)</f>
        <v>0.3010299956639812</v>
      </c>
      <c r="N4" s="1"/>
      <c r="O4" s="1"/>
      <c r="P4" s="2"/>
    </row>
    <row r="5" spans="1:16" x14ac:dyDescent="0.2">
      <c r="A5" t="s">
        <v>9</v>
      </c>
      <c r="B5">
        <f>LOG(B3)</f>
        <v>0.14612803567823801</v>
      </c>
    </row>
    <row r="6" spans="1:16" x14ac:dyDescent="0.2">
      <c r="A6" s="1" t="s">
        <v>2</v>
      </c>
      <c r="B6" s="1" t="s">
        <v>3</v>
      </c>
      <c r="C6" s="1" t="s">
        <v>4</v>
      </c>
      <c r="D6" s="1" t="s">
        <v>4</v>
      </c>
    </row>
    <row r="7" spans="1:16" x14ac:dyDescent="0.2">
      <c r="A7">
        <v>1</v>
      </c>
      <c r="B7">
        <f>$B$3*$B$2^A7</f>
        <v>2.8</v>
      </c>
      <c r="C7">
        <f>$B$4*A7+$B$5</f>
        <v>0.44715803134221921</v>
      </c>
      <c r="D7">
        <f>LOG(B7)</f>
        <v>0.44715803134221921</v>
      </c>
    </row>
    <row r="8" spans="1:16" x14ac:dyDescent="0.2">
      <c r="A8">
        <v>1.5</v>
      </c>
      <c r="B8">
        <f t="shared" ref="B8:B26" si="0">$B$3*$B$2^A8</f>
        <v>3.9597979746446654</v>
      </c>
      <c r="C8">
        <f t="shared" ref="C8:C26" si="1">$B$4*A8+$B$5</f>
        <v>0.59767302917420984</v>
      </c>
      <c r="D8">
        <f t="shared" ref="D8:D26" si="2">LOG(B8)</f>
        <v>0.59767302917420972</v>
      </c>
    </row>
    <row r="9" spans="1:16" x14ac:dyDescent="0.2">
      <c r="A9">
        <v>2</v>
      </c>
      <c r="B9">
        <f t="shared" si="0"/>
        <v>5.6</v>
      </c>
      <c r="C9">
        <f t="shared" si="1"/>
        <v>0.74818802700620046</v>
      </c>
      <c r="D9">
        <f t="shared" si="2"/>
        <v>0.74818802700620035</v>
      </c>
    </row>
    <row r="10" spans="1:16" x14ac:dyDescent="0.2">
      <c r="A10">
        <v>2.5</v>
      </c>
      <c r="B10">
        <f t="shared" si="0"/>
        <v>7.9195959492893326</v>
      </c>
      <c r="C10">
        <f t="shared" si="1"/>
        <v>0.89870302483819109</v>
      </c>
      <c r="D10">
        <f t="shared" si="2"/>
        <v>0.89870302483819109</v>
      </c>
    </row>
    <row r="11" spans="1:16" x14ac:dyDescent="0.2">
      <c r="A11">
        <v>3</v>
      </c>
      <c r="B11">
        <f t="shared" si="0"/>
        <v>11.2</v>
      </c>
      <c r="C11">
        <f t="shared" si="1"/>
        <v>1.0492180226701815</v>
      </c>
      <c r="D11">
        <f t="shared" si="2"/>
        <v>1.0492180226701815</v>
      </c>
    </row>
    <row r="12" spans="1:16" x14ac:dyDescent="0.2">
      <c r="A12">
        <v>3.5</v>
      </c>
      <c r="B12">
        <f t="shared" si="0"/>
        <v>15.839191898578662</v>
      </c>
      <c r="C12">
        <f t="shared" si="1"/>
        <v>1.1997330205021721</v>
      </c>
      <c r="D12">
        <f t="shared" si="2"/>
        <v>1.1997330205021721</v>
      </c>
    </row>
    <row r="13" spans="1:16" x14ac:dyDescent="0.2">
      <c r="A13">
        <v>4</v>
      </c>
      <c r="B13">
        <f t="shared" si="0"/>
        <v>22.4</v>
      </c>
      <c r="C13">
        <f t="shared" si="1"/>
        <v>1.3502480183341627</v>
      </c>
      <c r="D13">
        <f t="shared" si="2"/>
        <v>1.3502480183341627</v>
      </c>
    </row>
    <row r="14" spans="1:16" x14ac:dyDescent="0.2">
      <c r="A14">
        <v>4.5</v>
      </c>
      <c r="B14">
        <f t="shared" si="0"/>
        <v>31.678383797157323</v>
      </c>
      <c r="C14">
        <f t="shared" si="1"/>
        <v>1.5007630161661534</v>
      </c>
      <c r="D14">
        <f t="shared" si="2"/>
        <v>1.5007630161661534</v>
      </c>
    </row>
    <row r="15" spans="1:16" x14ac:dyDescent="0.2">
      <c r="A15">
        <v>5</v>
      </c>
      <c r="B15">
        <f t="shared" si="0"/>
        <v>44.8</v>
      </c>
      <c r="C15">
        <f t="shared" si="1"/>
        <v>1.651278013998144</v>
      </c>
      <c r="D15">
        <f t="shared" si="2"/>
        <v>1.651278013998144</v>
      </c>
    </row>
    <row r="16" spans="1:16" x14ac:dyDescent="0.2">
      <c r="A16">
        <v>5.5</v>
      </c>
      <c r="B16">
        <f t="shared" si="0"/>
        <v>63.356767594314661</v>
      </c>
      <c r="C16">
        <f t="shared" si="1"/>
        <v>1.8017930118301346</v>
      </c>
      <c r="D16">
        <f t="shared" si="2"/>
        <v>1.8017930118301346</v>
      </c>
    </row>
    <row r="17" spans="1:4" x14ac:dyDescent="0.2">
      <c r="A17">
        <v>6</v>
      </c>
      <c r="B17">
        <f t="shared" si="0"/>
        <v>89.6</v>
      </c>
      <c r="C17">
        <f t="shared" si="1"/>
        <v>1.952308009662125</v>
      </c>
      <c r="D17">
        <f t="shared" si="2"/>
        <v>1.9523080096621253</v>
      </c>
    </row>
    <row r="18" spans="1:4" x14ac:dyDescent="0.2">
      <c r="A18">
        <v>6.5</v>
      </c>
      <c r="B18">
        <f t="shared" si="0"/>
        <v>126.71353518862928</v>
      </c>
      <c r="C18">
        <f t="shared" si="1"/>
        <v>2.1028230074941159</v>
      </c>
      <c r="D18">
        <f t="shared" si="2"/>
        <v>2.1028230074941159</v>
      </c>
    </row>
    <row r="19" spans="1:4" x14ac:dyDescent="0.2">
      <c r="A19">
        <v>7</v>
      </c>
      <c r="B19">
        <f t="shared" si="0"/>
        <v>179.2</v>
      </c>
      <c r="C19">
        <f t="shared" si="1"/>
        <v>2.2533380053261065</v>
      </c>
      <c r="D19">
        <f t="shared" si="2"/>
        <v>2.2533380053261065</v>
      </c>
    </row>
    <row r="20" spans="1:4" x14ac:dyDescent="0.2">
      <c r="A20">
        <v>7.5</v>
      </c>
      <c r="B20">
        <f t="shared" si="0"/>
        <v>253.42707037725856</v>
      </c>
      <c r="C20">
        <f t="shared" si="1"/>
        <v>2.4038530031580971</v>
      </c>
      <c r="D20">
        <f t="shared" si="2"/>
        <v>2.4038530031580967</v>
      </c>
    </row>
    <row r="21" spans="1:4" x14ac:dyDescent="0.2">
      <c r="A21">
        <v>8</v>
      </c>
      <c r="B21">
        <f t="shared" si="0"/>
        <v>358.4</v>
      </c>
      <c r="C21">
        <f t="shared" si="1"/>
        <v>2.5543680009900878</v>
      </c>
      <c r="D21">
        <f t="shared" si="2"/>
        <v>2.5543680009900878</v>
      </c>
    </row>
    <row r="22" spans="1:4" x14ac:dyDescent="0.2">
      <c r="A22">
        <v>8.5</v>
      </c>
      <c r="B22">
        <f t="shared" si="0"/>
        <v>506.85414075451718</v>
      </c>
      <c r="C22">
        <f t="shared" si="1"/>
        <v>2.7048829988220784</v>
      </c>
      <c r="D22">
        <f t="shared" si="2"/>
        <v>2.7048829988220779</v>
      </c>
    </row>
    <row r="23" spans="1:4" x14ac:dyDescent="0.2">
      <c r="A23">
        <v>9</v>
      </c>
      <c r="B23">
        <f t="shared" si="0"/>
        <v>716.8</v>
      </c>
      <c r="C23">
        <f t="shared" si="1"/>
        <v>2.855397996654069</v>
      </c>
      <c r="D23">
        <f t="shared" si="2"/>
        <v>2.8553979966540686</v>
      </c>
    </row>
    <row r="24" spans="1:4" x14ac:dyDescent="0.2">
      <c r="A24">
        <v>9.5</v>
      </c>
      <c r="B24">
        <f t="shared" si="0"/>
        <v>1013.7082815090344</v>
      </c>
      <c r="C24">
        <f t="shared" si="1"/>
        <v>3.0059129944860596</v>
      </c>
      <c r="D24">
        <f t="shared" si="2"/>
        <v>3.0059129944860592</v>
      </c>
    </row>
    <row r="25" spans="1:4" x14ac:dyDescent="0.2">
      <c r="A25">
        <v>10</v>
      </c>
      <c r="B25">
        <f t="shared" si="0"/>
        <v>1433.6</v>
      </c>
      <c r="C25">
        <f t="shared" si="1"/>
        <v>3.1564279923180503</v>
      </c>
      <c r="D25">
        <f t="shared" si="2"/>
        <v>3.1564279923180498</v>
      </c>
    </row>
    <row r="26" spans="1:4" x14ac:dyDescent="0.2">
      <c r="A26">
        <v>10.5</v>
      </c>
      <c r="B26">
        <f t="shared" si="0"/>
        <v>2027.4165630180692</v>
      </c>
      <c r="C26">
        <f t="shared" si="1"/>
        <v>3.3069429901500409</v>
      </c>
      <c r="D26">
        <f t="shared" si="2"/>
        <v>3.3069429901500405</v>
      </c>
    </row>
  </sheetData>
  <phoneticPr fontId="0" type="noConversion"/>
  <pageMargins left="0.98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tabSelected="1" zoomScaleNormal="100" workbookViewId="0">
      <selection activeCell="V3" sqref="V3"/>
    </sheetView>
  </sheetViews>
  <sheetFormatPr defaultRowHeight="12.75" x14ac:dyDescent="0.2"/>
  <sheetData>
    <row r="1" spans="1:4" x14ac:dyDescent="0.2">
      <c r="A1" s="3" t="s">
        <v>5</v>
      </c>
    </row>
    <row r="2" spans="1:4" x14ac:dyDescent="0.2">
      <c r="A2" t="s">
        <v>0</v>
      </c>
      <c r="B2">
        <v>2</v>
      </c>
    </row>
    <row r="3" spans="1:4" x14ac:dyDescent="0.2">
      <c r="A3" t="s">
        <v>1</v>
      </c>
      <c r="B3">
        <v>2</v>
      </c>
    </row>
    <row r="4" spans="1:4" x14ac:dyDescent="0.2">
      <c r="C4" t="s">
        <v>6</v>
      </c>
      <c r="D4" t="s">
        <v>7</v>
      </c>
    </row>
    <row r="5" spans="1:4" x14ac:dyDescent="0.2">
      <c r="A5">
        <v>1</v>
      </c>
      <c r="B5">
        <f>$B$2*A5^$B$3</f>
        <v>2</v>
      </c>
      <c r="C5">
        <f>LOG(A5)</f>
        <v>0</v>
      </c>
      <c r="D5">
        <f t="shared" ref="D5:D24" si="0">LOG(B5)</f>
        <v>0.3010299956639812</v>
      </c>
    </row>
    <row r="6" spans="1:4" x14ac:dyDescent="0.2">
      <c r="A6">
        <v>2</v>
      </c>
      <c r="B6">
        <f t="shared" ref="B6:B24" si="1">$B$2*A6^$B$3</f>
        <v>8</v>
      </c>
      <c r="C6">
        <f t="shared" ref="C6:C24" si="2">LOG(A6)</f>
        <v>0.3010299956639812</v>
      </c>
      <c r="D6">
        <f t="shared" si="0"/>
        <v>0.90308998699194354</v>
      </c>
    </row>
    <row r="7" spans="1:4" x14ac:dyDescent="0.2">
      <c r="A7">
        <v>3</v>
      </c>
      <c r="B7">
        <f t="shared" si="1"/>
        <v>18</v>
      </c>
      <c r="C7">
        <f t="shared" si="2"/>
        <v>0.47712125471966244</v>
      </c>
      <c r="D7">
        <f t="shared" si="0"/>
        <v>1.255272505103306</v>
      </c>
    </row>
    <row r="8" spans="1:4" x14ac:dyDescent="0.2">
      <c r="A8">
        <v>4</v>
      </c>
      <c r="B8">
        <f t="shared" si="1"/>
        <v>32</v>
      </c>
      <c r="C8">
        <f t="shared" si="2"/>
        <v>0.6020599913279624</v>
      </c>
      <c r="D8">
        <f t="shared" si="0"/>
        <v>1.505149978319906</v>
      </c>
    </row>
    <row r="9" spans="1:4" x14ac:dyDescent="0.2">
      <c r="A9">
        <v>5</v>
      </c>
      <c r="B9">
        <f t="shared" si="1"/>
        <v>50</v>
      </c>
      <c r="C9">
        <f t="shared" si="2"/>
        <v>0.69897000433601886</v>
      </c>
      <c r="D9">
        <f t="shared" si="0"/>
        <v>1.6989700043360187</v>
      </c>
    </row>
    <row r="10" spans="1:4" x14ac:dyDescent="0.2">
      <c r="A10">
        <v>6</v>
      </c>
      <c r="B10">
        <f t="shared" si="1"/>
        <v>72</v>
      </c>
      <c r="C10">
        <f t="shared" si="2"/>
        <v>0.77815125038364363</v>
      </c>
      <c r="D10">
        <f t="shared" si="0"/>
        <v>1.8573324964312685</v>
      </c>
    </row>
    <row r="11" spans="1:4" x14ac:dyDescent="0.2">
      <c r="A11">
        <v>7</v>
      </c>
      <c r="B11">
        <f t="shared" si="1"/>
        <v>98</v>
      </c>
      <c r="C11">
        <f t="shared" si="2"/>
        <v>0.84509804001425681</v>
      </c>
      <c r="D11">
        <f t="shared" si="0"/>
        <v>1.9912260756924949</v>
      </c>
    </row>
    <row r="12" spans="1:4" x14ac:dyDescent="0.2">
      <c r="A12">
        <v>8</v>
      </c>
      <c r="B12">
        <f t="shared" si="1"/>
        <v>128</v>
      </c>
      <c r="C12">
        <f t="shared" si="2"/>
        <v>0.90308998699194354</v>
      </c>
      <c r="D12">
        <f t="shared" si="0"/>
        <v>2.1072099696478683</v>
      </c>
    </row>
    <row r="13" spans="1:4" x14ac:dyDescent="0.2">
      <c r="A13">
        <v>9</v>
      </c>
      <c r="B13">
        <f t="shared" si="1"/>
        <v>162</v>
      </c>
      <c r="C13">
        <f t="shared" si="2"/>
        <v>0.95424250943932487</v>
      </c>
      <c r="D13">
        <f t="shared" si="0"/>
        <v>2.2095150145426308</v>
      </c>
    </row>
    <row r="14" spans="1:4" x14ac:dyDescent="0.2">
      <c r="A14">
        <v>10</v>
      </c>
      <c r="B14">
        <f t="shared" si="1"/>
        <v>200</v>
      </c>
      <c r="C14">
        <f t="shared" si="2"/>
        <v>1</v>
      </c>
      <c r="D14">
        <f t="shared" si="0"/>
        <v>2.3010299956639813</v>
      </c>
    </row>
    <row r="15" spans="1:4" x14ac:dyDescent="0.2">
      <c r="A15">
        <v>11</v>
      </c>
      <c r="B15">
        <f t="shared" si="1"/>
        <v>242</v>
      </c>
      <c r="C15">
        <f t="shared" si="2"/>
        <v>1.0413926851582251</v>
      </c>
      <c r="D15">
        <f t="shared" si="0"/>
        <v>2.3838153659804311</v>
      </c>
    </row>
    <row r="16" spans="1:4" x14ac:dyDescent="0.2">
      <c r="A16">
        <v>12</v>
      </c>
      <c r="B16">
        <f t="shared" si="1"/>
        <v>288</v>
      </c>
      <c r="C16">
        <f t="shared" si="2"/>
        <v>1.0791812460476249</v>
      </c>
      <c r="D16">
        <f t="shared" si="0"/>
        <v>2.459392487759231</v>
      </c>
    </row>
    <row r="17" spans="1:4" x14ac:dyDescent="0.2">
      <c r="A17">
        <v>13</v>
      </c>
      <c r="B17">
        <f t="shared" si="1"/>
        <v>338</v>
      </c>
      <c r="C17">
        <f t="shared" si="2"/>
        <v>1.1139433523068367</v>
      </c>
      <c r="D17">
        <f t="shared" si="0"/>
        <v>2.5289167002776547</v>
      </c>
    </row>
    <row r="18" spans="1:4" x14ac:dyDescent="0.2">
      <c r="A18">
        <v>14</v>
      </c>
      <c r="B18">
        <f t="shared" si="1"/>
        <v>392</v>
      </c>
      <c r="C18">
        <f t="shared" si="2"/>
        <v>1.146128035678238</v>
      </c>
      <c r="D18">
        <f t="shared" si="0"/>
        <v>2.5932860670204572</v>
      </c>
    </row>
    <row r="19" spans="1:4" x14ac:dyDescent="0.2">
      <c r="A19">
        <v>15</v>
      </c>
      <c r="B19">
        <f t="shared" si="1"/>
        <v>450</v>
      </c>
      <c r="C19">
        <f t="shared" si="2"/>
        <v>1.1760912590556813</v>
      </c>
      <c r="D19">
        <f t="shared" si="0"/>
        <v>2.6532125137753435</v>
      </c>
    </row>
    <row r="20" spans="1:4" x14ac:dyDescent="0.2">
      <c r="A20">
        <v>16</v>
      </c>
      <c r="B20">
        <f t="shared" si="1"/>
        <v>512</v>
      </c>
      <c r="C20">
        <f t="shared" si="2"/>
        <v>1.2041199826559248</v>
      </c>
      <c r="D20">
        <f t="shared" si="0"/>
        <v>2.7092699609758308</v>
      </c>
    </row>
    <row r="21" spans="1:4" x14ac:dyDescent="0.2">
      <c r="A21">
        <v>17</v>
      </c>
      <c r="B21">
        <f t="shared" si="1"/>
        <v>578</v>
      </c>
      <c r="C21">
        <f t="shared" si="2"/>
        <v>1.2304489213782739</v>
      </c>
      <c r="D21">
        <f t="shared" si="0"/>
        <v>2.761927838420529</v>
      </c>
    </row>
    <row r="22" spans="1:4" x14ac:dyDescent="0.2">
      <c r="A22">
        <v>18</v>
      </c>
      <c r="B22">
        <f t="shared" si="1"/>
        <v>648</v>
      </c>
      <c r="C22">
        <f t="shared" si="2"/>
        <v>1.255272505103306</v>
      </c>
      <c r="D22">
        <f t="shared" si="0"/>
        <v>2.8115750058705933</v>
      </c>
    </row>
    <row r="23" spans="1:4" x14ac:dyDescent="0.2">
      <c r="A23">
        <v>19</v>
      </c>
      <c r="B23">
        <f t="shared" si="1"/>
        <v>722</v>
      </c>
      <c r="C23">
        <f t="shared" si="2"/>
        <v>1.2787536009528289</v>
      </c>
      <c r="D23">
        <f t="shared" si="0"/>
        <v>2.858537197569639</v>
      </c>
    </row>
    <row r="24" spans="1:4" x14ac:dyDescent="0.2">
      <c r="A24">
        <v>20</v>
      </c>
      <c r="B24">
        <f t="shared" si="1"/>
        <v>800</v>
      </c>
      <c r="C24">
        <f t="shared" si="2"/>
        <v>1.3010299956639813</v>
      </c>
      <c r="D24">
        <f t="shared" si="0"/>
        <v>2.9030899869919438</v>
      </c>
    </row>
  </sheetData>
  <phoneticPr fontId="0" type="noConversion"/>
  <pageMargins left="1.23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Semi-log</vt:lpstr>
      <vt:lpstr>Log-log</vt:lpstr>
      <vt:lpstr>'Log-log'!Print_Area</vt:lpstr>
    </vt:vector>
  </TitlesOfParts>
  <Company>The 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O'Shaughnessy</dc:creator>
  <cp:lastModifiedBy>O'Shaughnessy, Patrick T</cp:lastModifiedBy>
  <cp:lastPrinted>2003-12-11T20:14:45Z</cp:lastPrinted>
  <dcterms:created xsi:type="dcterms:W3CDTF">1998-07-23T21:53:56Z</dcterms:created>
  <dcterms:modified xsi:type="dcterms:W3CDTF">2022-10-28T16:53:25Z</dcterms:modified>
</cp:coreProperties>
</file>